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8800" windowHeight="12435" tabRatio="188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A45" i="1"/>
  <c r="A46"/>
  <c r="A47"/>
  <c r="A48"/>
  <c r="A44"/>
  <c r="A38"/>
  <c r="A39"/>
  <c r="A40"/>
  <c r="A41"/>
  <c r="A42"/>
  <c r="A37"/>
  <c r="A28"/>
  <c r="A29"/>
  <c r="A30"/>
  <c r="A31"/>
  <c r="A32"/>
  <c r="A33"/>
  <c r="A34"/>
  <c r="A35"/>
  <c r="A27"/>
  <c r="A16"/>
  <c r="A17"/>
  <c r="A18"/>
  <c r="A19"/>
  <c r="A20"/>
  <c r="A21"/>
  <c r="A22"/>
  <c r="A23"/>
  <c r="A24"/>
  <c r="A25"/>
  <c r="A15"/>
  <c r="A11"/>
  <c r="A12"/>
  <c r="A13"/>
  <c r="A10"/>
  <c r="A7"/>
  <c r="A8"/>
  <c r="A6"/>
</calcChain>
</file>

<file path=xl/sharedStrings.xml><?xml version="1.0" encoding="utf-8"?>
<sst xmlns="http://schemas.openxmlformats.org/spreadsheetml/2006/main" count="102" uniqueCount="77">
  <si>
    <t>№п/п</t>
  </si>
  <si>
    <t>Наименование документа</t>
  </si>
  <si>
    <t>Дата предоставления</t>
  </si>
  <si>
    <t>Регистрационные и иные документы:</t>
  </si>
  <si>
    <t>Финансовые и прочие документы:</t>
  </si>
  <si>
    <t>Документы на залог:</t>
  </si>
  <si>
    <t>___________</t>
  </si>
  <si>
    <t xml:space="preserve">_______________ </t>
  </si>
  <si>
    <t>подпись</t>
  </si>
  <si>
    <t>ФИО</t>
  </si>
  <si>
    <t>_____________</t>
  </si>
  <si>
    <t>Должность  лица, предоставившего документы от Клиента</t>
  </si>
  <si>
    <t>Экономист, принявший документы</t>
  </si>
  <si>
    <t>Примечания</t>
  </si>
  <si>
    <t>Анкета-Заявление (по форме Фонда)</t>
  </si>
  <si>
    <t>Заявление о согласии на получение кредитного отчета для ИП (по форме Фонда)</t>
  </si>
  <si>
    <r>
      <t>Выписки по расчетным счетам за</t>
    </r>
    <r>
      <rPr>
        <sz val="10"/>
        <rFont val="Times New Roman"/>
        <family val="1"/>
        <charset val="1"/>
      </rPr>
      <t xml:space="preserve"> период 12 месяцев (+ на дату подачи заявки)</t>
    </r>
    <r>
      <rPr>
        <sz val="10"/>
        <rFont val="Times New Roman"/>
        <family val="1"/>
        <charset val="204"/>
      </rPr>
      <t xml:space="preserve"> (возможно формирование из клиент банка и отправление по электронной почте)</t>
    </r>
  </si>
  <si>
    <t>Бизнес-проект на получение микрозайма субъектом малого предпринимательства (по форме Фонда)</t>
  </si>
  <si>
    <t>Согласие Клиента на обработку персональных данных физического лица (по форме Фонда)</t>
  </si>
  <si>
    <t>Документы на поручителя</t>
  </si>
  <si>
    <t>Документы на залогодателя:</t>
  </si>
  <si>
    <t>Согласие Клиента на обработку персональных данных физических лиц (по форме Фонда)</t>
  </si>
  <si>
    <t>Анкета физического лица (по форме Фонда)</t>
  </si>
  <si>
    <t>Заявление о согласии на получение кредитного отчета для физического лица (в случае если поручитель физическое лицо) / Заявление о согласии на получение кредитного отчета для ИП (в случае если поручитель ИП,  (по форме Фонда)</t>
  </si>
  <si>
    <t>Заявление о согласии на получение кредитного отчета для физического лица (в случае, если залогодатель физическое лицо) / Заявление о согласии на получение кредитного отчета юридического лица (в случае если залогодатель юридическое лицо) (по форме Фонда)</t>
  </si>
  <si>
    <t xml:space="preserve">________________ </t>
  </si>
  <si>
    <t>Перечень документов для индивидуальных предпринимателей (ИП)*</t>
  </si>
  <si>
    <t>Анкета физического лица (в случае, если залогодатель физическое лицо) / Анкета залогодателя юридического лица (в случае, если залогодатель юридическое лицо) (по форме Фонда)</t>
  </si>
  <si>
    <t xml:space="preserve">Копия паспорта физического лица  (в случае, если залогодатель физическое лицо) </t>
  </si>
  <si>
    <t>При залоге товаров в обороте: анализы счета/оборотно-сальдовые ведомости по остаткам товара на складе на дату подачи заявки (возможно формирование из клиент банка и отправление по электронной почте); документы об оплате товаров, предаваемых в залог</t>
  </si>
  <si>
    <t>При залоге оборудования: договор купли-продажи оборудования, платежные документы (выписки с расчетного счета / платежные поручения / кассовые чеки), форма ОС-1 (по запросу). При залоге приобретаемого оборудования: предварительный договор купли-продажи оборудования с характеристиками оборудования, для согласования с Фондом условий поставки. При одобрении заявки предоставляется подписанный договор купли-продажи оборудования, платежный документ об оплате первоначального взноса в размере 30% от стоимости приобретаемого оборудования либо предоставление документов на любое другое имущество в размере 30% от суммы микрозайма</t>
  </si>
  <si>
    <t>Оригинал</t>
  </si>
  <si>
    <t>Копия</t>
  </si>
  <si>
    <t>Оригинал из банка с синей печатью / с ЭЦП / в электронном виде</t>
  </si>
  <si>
    <t>Свидетельство о государственной регистрации физического лица в качестве индивидуального предпринимателя (ОГРНИП) (для зарегистрированных до 31.12.2016 года) или Лист записи из ЕГРИП (для зарегистрированных с 01.01.2017г)</t>
  </si>
  <si>
    <t>Свидетельство о  постановке на налоговый учет (ИНН)</t>
  </si>
  <si>
    <t>Сведения об открытых (закрытых) счетах в кредитных организациях из ИФНС,  давностью не более 90 календарных дней перед датой обращения в Фонд</t>
  </si>
  <si>
    <t>Паспорт физического лица, зарегистрированного в качестве ИП (все страницы)</t>
  </si>
  <si>
    <t xml:space="preserve">Паспорт поручителя (все страницы) </t>
  </si>
  <si>
    <t>Документы на имеющееся имущество ( ПТС, ПСМ, документов, подтверждающих право собственности на недвижимость и пр.)</t>
  </si>
  <si>
    <t xml:space="preserve">Оригинал </t>
  </si>
  <si>
    <r>
      <t>Справки из банков, в которых открыты расчетные счета, о ежемесячных оборотах по расчетному счету за последние 12 месяцев,</t>
    </r>
    <r>
      <rPr>
        <sz val="10"/>
        <rFont val="Arial"/>
        <family val="2"/>
        <charset val="204"/>
      </rPr>
      <t xml:space="preserve"> </t>
    </r>
    <r>
      <rPr>
        <sz val="10"/>
        <rFont val="Times New Roman"/>
        <family val="1"/>
        <charset val="128"/>
      </rPr>
      <t>о ссудной задолженности, отсутствии картотеки №2, кредитной истории (кредитная история - только для клиентов Сбербанка)**</t>
    </r>
  </si>
  <si>
    <t>При залоге т/с:  ПТС/ПСМ ; свидетельство о регистрации т/с; полис КАСКО (при наличии); согласие супруги с 1-ой и 2-ой страницей паспорта (простая форма). При залоге приобретаемого т/с:  предварительный договор купли-продажи т/с, для согласования с Фондом условий поставки. При одобрении заявки предоставляется подписанный договор купли-продажи т/с, платежный документ об оплате первоначального взноса в размере 30% от стоимости приобретаемого т/с либо предоставление документов на любое другое имущество в размере 30% от суммы микрозайма</t>
  </si>
  <si>
    <t xml:space="preserve">Документы на недвижимое имущество по адресу фактического осуществления бизнеса (свидетельство о собственности, договор аренды, договор безвозмездного пользования) </t>
  </si>
  <si>
    <t>Оригинал / копия</t>
  </si>
  <si>
    <t>При залоге жилой недвижимости: документы, подтверждающие право собственности на жилой объект (квартиру, дом, земельный участок и пр); паспорт БТИ (по запросу);  расширенная выписка из ЕГРН об объекте недвижимости (квартиру, дом, земельный участок и пр.)**; справка об отсутствии прописанных лиц (выписка из домовой книги, управляющей компании)**;  нотариальное согласие супруги/а (если недвижимость куплена в браке) на дату совершения сделки.</t>
  </si>
  <si>
    <t>При залоге коммерческой недвижимости: документы, подтверждающие право собственности на объект (здание, земельный участок, нежилое помещение и пр.);  паспорт БТИ (по запросу); расширенная выписка из ЕГРН об объекте недвижимости (здание, земельный участок, нежилое помещение и пр.)**; нотариальное согласие супруги/а (если недвижимость куплена в браке)  на дату совершения сделки.. Предварительный договор купли продажи недвижимости или договор о намерении приобрести недвижимость в случае предоставления в залог приобретаемого недвижимого имущества, платежный документ об оплате первоначального взноса в размере 30% от стоимости приобретаемого имущества либо предоставление документов на любое другое имущество в размере 30% от суммы микрозайма</t>
  </si>
  <si>
    <t>Письмо Клиента об отсутствии акцизной деятельности (при наличии ОКВЭД прямо или косвенно подразумевающего соответствующие виды деятельности) (по форме Фонда)</t>
  </si>
  <si>
    <t>Копия, заверенная Клиентом</t>
  </si>
  <si>
    <t>Согласие супруги предоставляется в оригинале, остальные документы в копиях, заверенных Клиентом</t>
  </si>
  <si>
    <t>Копии, заверенные Клиентом / в электронном виде</t>
  </si>
  <si>
    <t>на период действия режима повышенной готовности к ЧС, справка не предоставляется</t>
  </si>
  <si>
    <t>Справка из ИФНС об исполнении налогоплательщиком (плательщиком сбора, плательщиком страховых взносов, налоговым агентом) обязанности по уплате налогов, сборов, страховых взносов, пеней, штрафов, процентов по форме КНД 1120101 **</t>
  </si>
  <si>
    <t>Оригинал /с ЭЦП</t>
  </si>
  <si>
    <t>Копия, заверенная Клиентом /оригинал</t>
  </si>
  <si>
    <t>Выписка ЕГРН, справка об отсутствии прописанных лиц, нотариальное согласие супруги/а - в оригинале/с ЭЦП, остальные в копиях, заверенных Клиентом</t>
  </si>
  <si>
    <t>Выписка ЕГРН, нотариальное согласие супруги/а - в оригинале/с ЭЦП, остальные в копиях, заверенных Клиентом</t>
  </si>
  <si>
    <t>Документы из ИФНС предоставляются в оригинале/с ЭЦП,  остальные документы в копиях, заверенных Клиентом</t>
  </si>
  <si>
    <t>Документы из ИФНС, протокол/решение об одобрении сделки с Фондом предоставляются в оригинале / с ЭЦП,  остальные документы в копиях, заверенных Клиентом</t>
  </si>
  <si>
    <t>Документы из ИФНС предоставляются в оригинале /с ЭЦП, остальные документы в копиях, заверенных Клиентом</t>
  </si>
  <si>
    <t>Налоговая декларация по УСН за последний отчетный период / Налоговая декларация по ЕСХН  за последний отчетный период/Налоговая декларация 3 -НДФЛ за последний отчетный период с декларациями НДС за 4 последних квартала (в случае применения общего режима) /Патент на право применения патентной системы налогообложения.  Налоговые декларации предоставляются с подтверждением направления /приема в ФНС</t>
  </si>
  <si>
    <t>Оригинал / с ЭЦП</t>
  </si>
  <si>
    <t>При наличии кредита в ПАО Сбербанк  - справка о ссудной задолженности и качестве обслуживания долга.**</t>
  </si>
  <si>
    <t>Копия, заверенная Работодателем / с ЭЦП</t>
  </si>
  <si>
    <t xml:space="preserve">                                                                                Приложение 1 к Правилам предоставления микрозаймов </t>
  </si>
  <si>
    <t xml:space="preserve">* ФОНД ОСТАВЛЯЕТ ЗА СОБОЙ ПРАВО, В СЛУЧАЕ НЕОБХОДИМОСТИ, ПОТРЕБОВАТЬ ОТ КЛИЕНТА ДОПОЛНИТЕЛЬНЫЕ ДОКУМЕНТЫ, НЕ ПРЕДУСМОТРЕННЫЕ УСТАНОВЛЕННЫМ ПЕРЕЧНЕМ.                                                                                                                                                                                                                                                                                                                       ** ВСЕ СПРАВКИ И ВЫПИСКИ ДЕЙСТВУЮТ 30 КАЛЕНДАРНЫХ ДНЕЙ. 
В СЛУЧАЕ ПОДАЧИ КЛИЕНТОМ 2-Х ЗАЯВОК ОДНОВРЕМЕННО, ПРЕДОСТАВЛЕНИЕ ВТОРОГО КОМПЛЕКТА ВСЕХ ДОКУМЕНТОВ ВОЗМОЖЕН В КОПИЯХ, КРОМЕ АНКЕТЫ-ЗАЯВЛЕНИЯ.  Копии документов, сверенные с оригиналом, заверяются сотрудником Фонда.                                                                                                                    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</si>
  <si>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Таблица финансовых показателей за последние 12 мес. (по форме Фонда) по состоянию на последнюю квартальную дату, предшествующей дате обращения в Фонд</t>
  </si>
  <si>
    <r>
      <t xml:space="preserve">Управленческий баланс (по форме Фонда) с расшифровкой </t>
    </r>
    <r>
      <rPr>
        <b/>
        <sz val="10"/>
        <rFont val="Times New Roman"/>
        <family val="1"/>
        <charset val="204"/>
      </rPr>
      <t>дебиторской</t>
    </r>
    <r>
      <rPr>
        <sz val="10"/>
        <rFont val="Times New Roman"/>
        <family val="1"/>
        <charset val="1"/>
      </rPr>
      <t xml:space="preserve"> и </t>
    </r>
    <r>
      <rPr>
        <b/>
        <sz val="10"/>
        <rFont val="Times New Roman"/>
        <family val="1"/>
        <charset val="204"/>
      </rPr>
      <t>кредиторской</t>
    </r>
    <r>
      <rPr>
        <sz val="10"/>
        <rFont val="Times New Roman"/>
        <family val="1"/>
        <charset val="1"/>
      </rPr>
      <t xml:space="preserve"> задолженности, с указанием контрагентов, суммы и даты возникновения задолженности; расшифровка </t>
    </r>
    <r>
      <rPr>
        <b/>
        <sz val="10"/>
        <rFont val="Times New Roman"/>
        <family val="1"/>
        <charset val="204"/>
      </rPr>
      <t>основных средств</t>
    </r>
    <r>
      <rPr>
        <sz val="10"/>
        <rFont val="Times New Roman"/>
        <family val="1"/>
        <charset val="1"/>
      </rPr>
      <t xml:space="preserve">, с указанием наименования и стоимости; расшифровка </t>
    </r>
    <r>
      <rPr>
        <b/>
        <sz val="10"/>
        <rFont val="Times New Roman"/>
        <family val="1"/>
        <charset val="204"/>
      </rPr>
      <t>заемных средств -</t>
    </r>
    <r>
      <rPr>
        <sz val="10"/>
        <rFont val="Times New Roman"/>
        <family val="1"/>
        <charset val="1"/>
      </rPr>
      <t xml:space="preserve"> за последние 5 кварталов,  предшествующих дате обращения в Фонд</t>
    </r>
  </si>
  <si>
    <t xml:space="preserve">Титульный лист расчтета по страховым взносам форма КНФ 1151111  на начало года с отметкой ФНС или с подтверждением направления / приема / извещения о вводе сведений в ФНС, либо письмо Клиента о том, что он не состоит на учете в органах пенсионного и социального страхования в качестве работодателя </t>
  </si>
  <si>
    <t>Копия трудовой книжки, заверенная надлежащим образом / выписка из электронной трудовой книжки - для работающих лиц, либо справка с места службы с копией военного удостоверения - для военнослужащих**</t>
  </si>
  <si>
    <t>Справка о доходах физического лица за последние 3 месяца - для работающих лиц, справка о доходах из мобильного приложения "Мой налог"/  веб-кабинета "Мой налог",  за последние 3 месяца - для лиц, применяющих НПД,  либо выписка из лицевого счета ПФР / справка из УПФР за последние 3 месяца - для пенсионеров**</t>
  </si>
  <si>
    <t>справка предоставляется при кредитовании сроком от 24 мес. до 36 мес.</t>
  </si>
  <si>
    <t>письмо предоставляется при кредитовании сроком от 24 мес. до 36 мес.</t>
  </si>
  <si>
    <t>Письмо Клиента об отсутствии задолженности перед работниками (персоналом) по заработной плате, срок невыплаты которой составляет более 3 месяцев.</t>
  </si>
  <si>
    <t>В случае если поручитель ИП: п. 19-22, 25-26 из настоящего Перечня; свидетельство о государственной регистрации физического лица в качестве индивидуального предпринимателя (ОГРНИП) (для зарегистрированных до 31.12.2016 года) или Лист записи из ЕГРИП (для зарегистрированных с 01.01.2017г);  свидетельство о постановке на учет в налоговом органе (ИНН); сведения об открытых (закрытых) счетах в кредитных организациях из ИФНС, давностью не более 90 календарных дней перед датой обращения в Фонд; бухгалтерская отчетность за последний отчетный период с подтверждением направления /приема /  извещения о вводе сведений в ФНС</t>
  </si>
  <si>
    <t>В случае если залогодатель ООО, АО, ПАО, кооператив и пр.: п. 28, 30 из настоящего Перечня; свидетельство о государственной регистрации юридического лица (ОГРН) (для зарегистрированных до 31.12.2016 года) или Лист записи из ЕГРЮЛ (для зарегистрированных с 01.01.2017г);  свидетельство о постановке на учет в налоговом органе (ИНН); учредительные документы предприятия (устав, зарегистрированные изменения, документы, подтверждающие полномочия руководителя (решение/протокол общего собрания организации, приказы)); решение/протокол об одобрении сделки по передаче в залог имущества; паспорт руководителя (все страницы);  сведения об открытых (закрытых) счетах в кредитных организациях из ИФНС, давностью не более 90 календарных дней перед датой обращения в Фонд; бухгалтерская отчетность за последний отчетный период с подтверждением направления /приема/  извещения о вводе сведений в ФНС</t>
  </si>
  <si>
    <t>В случае если залогодатель ИП: п. 28-31 из настоящего Перечня;  свидетельство о государственной регистрации физического лица в качестве индивидуального предпринимателя (ОГРНИП) (для зарегистрированных до 31.12.2016 года) или Лист записи из ЕГРИП (для зарегистрированных с 01.01.2017г);  свидетельство о постановке на учет в налоговом органе (ИНН); сведения об открытых (закрытых) счетах в кредитных организациях из ИФНС, давностью не более 90 календарных дней перед датой обращения в Фонд; бухгалтерская отчетность за последний отчетный период с подтверждением направления /приема / извещения о вводе сведений в ФНС</t>
  </si>
</sst>
</file>

<file path=xl/styles.xml><?xml version="1.0" encoding="utf-8"?>
<styleSheet xmlns="http://schemas.openxmlformats.org/spreadsheetml/2006/main">
  <fonts count="10"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name val="Times New Roman"/>
      <family val="1"/>
      <charset val="128"/>
    </font>
    <font>
      <sz val="10"/>
      <color indexed="8"/>
      <name val="Times New Roman"/>
      <family val="1"/>
      <charset val="1"/>
    </font>
    <font>
      <sz val="12"/>
      <name val="Times New Roman"/>
      <family val="1"/>
      <charset val="204"/>
    </font>
    <font>
      <b/>
      <sz val="8"/>
      <name val="Arial"/>
      <family val="2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Font="1"/>
    <xf numFmtId="0" fontId="2" fillId="0" borderId="1" xfId="0" applyFont="1" applyBorder="1" applyAlignment="1">
      <alignment horizontal="justify"/>
    </xf>
    <xf numFmtId="0" fontId="0" fillId="0" borderId="1" xfId="0" applyBorder="1"/>
    <xf numFmtId="0" fontId="3" fillId="0" borderId="1" xfId="0" applyFont="1" applyBorder="1" applyAlignment="1">
      <alignment horizontal="justify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3" fillId="0" borderId="1" xfId="0" applyFont="1" applyFill="1" applyBorder="1" applyAlignment="1">
      <alignment horizontal="justify"/>
    </xf>
    <xf numFmtId="0" fontId="1" fillId="0" borderId="0" xfId="0" applyFont="1"/>
    <xf numFmtId="0" fontId="6" fillId="0" borderId="0" xfId="0" applyFont="1" applyBorder="1" applyAlignment="1">
      <alignment horizontal="justify"/>
    </xf>
    <xf numFmtId="0" fontId="0" fillId="0" borderId="0" xfId="0" applyFont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7" fillId="0" borderId="0" xfId="0" applyFont="1"/>
    <xf numFmtId="0" fontId="3" fillId="0" borderId="1" xfId="0" applyFont="1" applyBorder="1" applyAlignment="1">
      <alignment horizontal="justify" vertical="center"/>
    </xf>
    <xf numFmtId="49" fontId="2" fillId="0" borderId="1" xfId="0" applyNumberFormat="1" applyFont="1" applyBorder="1" applyAlignment="1">
      <alignment horizontal="justify" readingOrder="1"/>
    </xf>
    <xf numFmtId="0" fontId="3" fillId="0" borderId="2" xfId="0" applyFont="1" applyFill="1" applyBorder="1" applyAlignment="1">
      <alignment horizontal="justify"/>
    </xf>
    <xf numFmtId="0" fontId="3" fillId="0" borderId="0" xfId="0" applyFont="1" applyFill="1" applyBorder="1" applyAlignment="1">
      <alignment horizontal="justify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Border="1"/>
    <xf numFmtId="0" fontId="0" fillId="0" borderId="4" xfId="0" applyBorder="1" applyAlignment="1">
      <alignment wrapText="1"/>
    </xf>
    <xf numFmtId="0" fontId="2" fillId="0" borderId="5" xfId="0" applyFont="1" applyBorder="1" applyAlignment="1">
      <alignment horizontal="justify"/>
    </xf>
    <xf numFmtId="0" fontId="2" fillId="0" borderId="5" xfId="0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3" fillId="0" borderId="7" xfId="0" applyFont="1" applyBorder="1" applyAlignment="1">
      <alignment horizontal="justify"/>
    </xf>
    <xf numFmtId="0" fontId="0" fillId="0" borderId="8" xfId="0" applyBorder="1"/>
    <xf numFmtId="0" fontId="0" fillId="0" borderId="9" xfId="0" applyBorder="1"/>
    <xf numFmtId="0" fontId="0" fillId="0" borderId="10" xfId="0" applyFill="1" applyBorder="1" applyAlignment="1">
      <alignment horizontal="center" vertical="center"/>
    </xf>
    <xf numFmtId="0" fontId="2" fillId="0" borderId="11" xfId="0" applyFont="1" applyBorder="1" applyAlignment="1">
      <alignment horizontal="justify"/>
    </xf>
    <xf numFmtId="0" fontId="2" fillId="0" borderId="11" xfId="0" applyFont="1" applyBorder="1" applyAlignment="1">
      <alignment horizontal="center" vertical="center" wrapText="1"/>
    </xf>
    <xf numFmtId="0" fontId="0" fillId="0" borderId="11" xfId="0" applyBorder="1"/>
    <xf numFmtId="0" fontId="0" fillId="0" borderId="12" xfId="0" applyBorder="1"/>
    <xf numFmtId="0" fontId="0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justify" vertical="center"/>
    </xf>
    <xf numFmtId="0" fontId="3" fillId="0" borderId="11" xfId="0" applyFont="1" applyBorder="1" applyAlignment="1">
      <alignment horizontal="justify"/>
    </xf>
    <xf numFmtId="0" fontId="3" fillId="0" borderId="8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justify"/>
    </xf>
    <xf numFmtId="0" fontId="2" fillId="0" borderId="8" xfId="0" applyFont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justify"/>
    </xf>
    <xf numFmtId="0" fontId="3" fillId="4" borderId="11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justify"/>
    </xf>
    <xf numFmtId="0" fontId="0" fillId="4" borderId="4" xfId="0" applyFill="1" applyBorder="1" applyAlignment="1">
      <alignment horizontal="center" wrapText="1"/>
    </xf>
    <xf numFmtId="0" fontId="7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97"/>
  <sheetViews>
    <sheetView tabSelected="1" workbookViewId="0">
      <selection activeCell="B25" sqref="B25"/>
    </sheetView>
  </sheetViews>
  <sheetFormatPr defaultColWidth="11.5703125" defaultRowHeight="12.75"/>
  <cols>
    <col min="1" max="1" width="5.85546875" customWidth="1"/>
    <col min="2" max="2" width="84.42578125" style="1" customWidth="1"/>
    <col min="3" max="3" width="21.28515625" style="22" customWidth="1"/>
    <col min="4" max="4" width="12.28515625" customWidth="1"/>
    <col min="5" max="5" width="16.5703125" customWidth="1"/>
  </cols>
  <sheetData>
    <row r="1" spans="1:5">
      <c r="A1" s="66" t="s">
        <v>64</v>
      </c>
      <c r="B1" s="66"/>
      <c r="C1" s="66"/>
      <c r="D1" s="66"/>
      <c r="E1" s="66"/>
    </row>
    <row r="2" spans="1:5">
      <c r="A2" s="29"/>
      <c r="B2" s="29"/>
      <c r="C2" s="29"/>
      <c r="D2" s="29"/>
      <c r="E2" s="29"/>
    </row>
    <row r="3" spans="1:5">
      <c r="A3" s="67" t="s">
        <v>26</v>
      </c>
      <c r="B3" s="67"/>
      <c r="C3" s="67"/>
      <c r="D3" s="67"/>
      <c r="E3" s="67"/>
    </row>
    <row r="5" spans="1:5" ht="38.25">
      <c r="A5" s="59" t="s">
        <v>0</v>
      </c>
      <c r="B5" s="60" t="s">
        <v>1</v>
      </c>
      <c r="C5" s="61" t="s">
        <v>44</v>
      </c>
      <c r="D5" s="61" t="s">
        <v>2</v>
      </c>
      <c r="E5" s="62" t="s">
        <v>13</v>
      </c>
    </row>
    <row r="6" spans="1:5">
      <c r="A6" s="30">
        <f>ROW()-5</f>
        <v>1</v>
      </c>
      <c r="B6" s="2" t="s">
        <v>14</v>
      </c>
      <c r="C6" s="20" t="s">
        <v>31</v>
      </c>
      <c r="D6" s="3"/>
      <c r="E6" s="31"/>
    </row>
    <row r="7" spans="1:5">
      <c r="A7" s="30">
        <f>ROW()-5</f>
        <v>2</v>
      </c>
      <c r="B7" s="2" t="s">
        <v>15</v>
      </c>
      <c r="C7" s="20" t="s">
        <v>31</v>
      </c>
      <c r="D7" s="3"/>
      <c r="E7" s="31"/>
    </row>
    <row r="8" spans="1:5">
      <c r="A8" s="30">
        <f>ROW()-5</f>
        <v>3</v>
      </c>
      <c r="B8" s="55" t="s">
        <v>18</v>
      </c>
      <c r="C8" s="56" t="s">
        <v>31</v>
      </c>
      <c r="D8" s="38"/>
      <c r="E8" s="39"/>
    </row>
    <row r="9" spans="1:5">
      <c r="A9" s="68" t="s">
        <v>3</v>
      </c>
      <c r="B9" s="69"/>
      <c r="C9" s="69"/>
      <c r="D9" s="69"/>
      <c r="E9" s="70"/>
    </row>
    <row r="10" spans="1:5" ht="38.25">
      <c r="A10" s="40">
        <f>ROW()-6</f>
        <v>4</v>
      </c>
      <c r="B10" s="57" t="s">
        <v>34</v>
      </c>
      <c r="C10" s="58" t="s">
        <v>48</v>
      </c>
      <c r="D10" s="43"/>
      <c r="E10" s="44"/>
    </row>
    <row r="11" spans="1:5" ht="25.5">
      <c r="A11" s="40">
        <f>ROW()-6</f>
        <v>5</v>
      </c>
      <c r="B11" s="4" t="s">
        <v>35</v>
      </c>
      <c r="C11" s="23" t="s">
        <v>48</v>
      </c>
      <c r="D11" s="3"/>
      <c r="E11" s="31"/>
    </row>
    <row r="12" spans="1:5" ht="76.5">
      <c r="A12" s="40">
        <f>ROW()-6</f>
        <v>6</v>
      </c>
      <c r="B12" s="4" t="s">
        <v>47</v>
      </c>
      <c r="C12" s="24" t="s">
        <v>40</v>
      </c>
      <c r="D12" s="3"/>
      <c r="E12" s="64" t="s">
        <v>51</v>
      </c>
    </row>
    <row r="13" spans="1:5">
      <c r="A13" s="40">
        <f>ROW()-6</f>
        <v>7</v>
      </c>
      <c r="B13" s="51" t="s">
        <v>37</v>
      </c>
      <c r="C13" s="52" t="s">
        <v>32</v>
      </c>
      <c r="D13" s="53"/>
      <c r="E13" s="54"/>
    </row>
    <row r="14" spans="1:5">
      <c r="A14" s="68" t="s">
        <v>4</v>
      </c>
      <c r="B14" s="69"/>
      <c r="C14" s="69"/>
      <c r="D14" s="69"/>
      <c r="E14" s="70"/>
    </row>
    <row r="15" spans="1:5" ht="25.5">
      <c r="A15" s="40">
        <f>ROW()-7</f>
        <v>8</v>
      </c>
      <c r="B15" s="50" t="s">
        <v>17</v>
      </c>
      <c r="C15" s="42" t="s">
        <v>31</v>
      </c>
      <c r="D15" s="43"/>
      <c r="E15" s="44"/>
    </row>
    <row r="16" spans="1:5" ht="38.25">
      <c r="A16" s="40">
        <f t="shared" ref="A16:A25" si="0">ROW()-7</f>
        <v>9</v>
      </c>
      <c r="B16" s="6" t="s">
        <v>41</v>
      </c>
      <c r="C16" s="20" t="s">
        <v>33</v>
      </c>
      <c r="D16" s="3"/>
      <c r="E16" s="31"/>
    </row>
    <row r="17" spans="1:5" ht="38.25">
      <c r="A17" s="40">
        <f t="shared" si="0"/>
        <v>10</v>
      </c>
      <c r="B17" s="6" t="s">
        <v>16</v>
      </c>
      <c r="C17" s="20" t="s">
        <v>33</v>
      </c>
      <c r="D17" s="3"/>
      <c r="E17" s="32"/>
    </row>
    <row r="18" spans="1:5" ht="63.75">
      <c r="A18" s="40">
        <f t="shared" si="0"/>
        <v>11</v>
      </c>
      <c r="B18" s="7" t="s">
        <v>60</v>
      </c>
      <c r="C18" s="27" t="s">
        <v>48</v>
      </c>
      <c r="D18" s="3"/>
      <c r="E18" s="31"/>
    </row>
    <row r="19" spans="1:5" ht="25.5">
      <c r="A19" s="40">
        <f t="shared" si="0"/>
        <v>12</v>
      </c>
      <c r="B19" s="15" t="s">
        <v>66</v>
      </c>
      <c r="C19" s="20" t="s">
        <v>40</v>
      </c>
      <c r="D19" s="3"/>
      <c r="E19" s="31"/>
    </row>
    <row r="20" spans="1:5" ht="25.5">
      <c r="A20" s="40">
        <f t="shared" si="0"/>
        <v>13</v>
      </c>
      <c r="B20" s="8" t="s">
        <v>36</v>
      </c>
      <c r="C20" s="20" t="s">
        <v>53</v>
      </c>
      <c r="D20" s="3"/>
      <c r="E20" s="31"/>
    </row>
    <row r="21" spans="1:5" ht="63.75">
      <c r="A21" s="40">
        <f t="shared" si="0"/>
        <v>14</v>
      </c>
      <c r="B21" s="17" t="s">
        <v>52</v>
      </c>
      <c r="C21" s="20" t="s">
        <v>53</v>
      </c>
      <c r="D21" s="3"/>
      <c r="E21" s="64" t="s">
        <v>71</v>
      </c>
    </row>
    <row r="22" spans="1:5" ht="63.75">
      <c r="A22" s="40">
        <f t="shared" si="0"/>
        <v>15</v>
      </c>
      <c r="B22" s="18" t="s">
        <v>73</v>
      </c>
      <c r="C22" s="20" t="s">
        <v>31</v>
      </c>
      <c r="D22" s="3"/>
      <c r="E22" s="64" t="s">
        <v>72</v>
      </c>
    </row>
    <row r="23" spans="1:5" ht="51">
      <c r="A23" s="40">
        <f t="shared" si="0"/>
        <v>16</v>
      </c>
      <c r="B23" s="18" t="s">
        <v>67</v>
      </c>
      <c r="C23" s="20" t="s">
        <v>40</v>
      </c>
      <c r="D23" s="3"/>
      <c r="E23" s="31"/>
    </row>
    <row r="24" spans="1:5" ht="51">
      <c r="A24" s="40">
        <f t="shared" si="0"/>
        <v>17</v>
      </c>
      <c r="B24" s="8" t="s">
        <v>68</v>
      </c>
      <c r="C24" s="27" t="s">
        <v>54</v>
      </c>
      <c r="D24" s="3"/>
      <c r="E24" s="31"/>
    </row>
    <row r="25" spans="1:5" ht="25.5">
      <c r="A25" s="40">
        <f t="shared" si="0"/>
        <v>18</v>
      </c>
      <c r="B25" s="49" t="s">
        <v>43</v>
      </c>
      <c r="C25" s="27" t="s">
        <v>48</v>
      </c>
      <c r="D25" s="38"/>
      <c r="E25" s="39"/>
    </row>
    <row r="26" spans="1:5">
      <c r="A26" s="68" t="s">
        <v>19</v>
      </c>
      <c r="B26" s="69"/>
      <c r="C26" s="69"/>
      <c r="D26" s="69"/>
      <c r="E26" s="70"/>
    </row>
    <row r="27" spans="1:5">
      <c r="A27" s="40">
        <f>ROW()-8</f>
        <v>19</v>
      </c>
      <c r="B27" s="50" t="s">
        <v>22</v>
      </c>
      <c r="C27" s="42" t="s">
        <v>40</v>
      </c>
      <c r="D27" s="43"/>
      <c r="E27" s="44"/>
    </row>
    <row r="28" spans="1:5" ht="38.25">
      <c r="A28" s="40">
        <f t="shared" ref="A28:A35" si="1">ROW()-8</f>
        <v>20</v>
      </c>
      <c r="B28" s="2" t="s">
        <v>23</v>
      </c>
      <c r="C28" s="20" t="s">
        <v>40</v>
      </c>
      <c r="D28" s="3"/>
      <c r="E28" s="31"/>
    </row>
    <row r="29" spans="1:5">
      <c r="A29" s="40">
        <f t="shared" si="1"/>
        <v>21</v>
      </c>
      <c r="B29" s="2" t="s">
        <v>21</v>
      </c>
      <c r="C29" s="20" t="s">
        <v>40</v>
      </c>
      <c r="D29" s="3"/>
      <c r="E29" s="31"/>
    </row>
    <row r="30" spans="1:5">
      <c r="A30" s="40">
        <f t="shared" si="1"/>
        <v>22</v>
      </c>
      <c r="B30" s="5" t="s">
        <v>38</v>
      </c>
      <c r="C30" s="28" t="s">
        <v>32</v>
      </c>
      <c r="D30" s="3"/>
      <c r="E30" s="31"/>
    </row>
    <row r="31" spans="1:5" ht="51">
      <c r="A31" s="40">
        <f t="shared" si="1"/>
        <v>23</v>
      </c>
      <c r="B31" s="4" t="s">
        <v>70</v>
      </c>
      <c r="C31" s="20" t="s">
        <v>61</v>
      </c>
      <c r="D31" s="3"/>
      <c r="E31" s="31"/>
    </row>
    <row r="32" spans="1:5" ht="38.25">
      <c r="A32" s="40">
        <f t="shared" si="1"/>
        <v>24</v>
      </c>
      <c r="B32" s="4" t="s">
        <v>69</v>
      </c>
      <c r="C32" s="27" t="s">
        <v>63</v>
      </c>
      <c r="D32" s="3"/>
      <c r="E32" s="32"/>
    </row>
    <row r="33" spans="1:5" ht="25.5">
      <c r="A33" s="40">
        <f t="shared" si="1"/>
        <v>25</v>
      </c>
      <c r="B33" s="4" t="s">
        <v>39</v>
      </c>
      <c r="C33" s="27" t="s">
        <v>48</v>
      </c>
      <c r="D33" s="3"/>
      <c r="E33" s="31"/>
    </row>
    <row r="34" spans="1:5" ht="35.25" customHeight="1">
      <c r="A34" s="40">
        <f t="shared" si="1"/>
        <v>26</v>
      </c>
      <c r="B34" s="63" t="s">
        <v>62</v>
      </c>
      <c r="C34" s="27" t="s">
        <v>61</v>
      </c>
      <c r="D34" s="3"/>
      <c r="E34" s="31"/>
    </row>
    <row r="35" spans="1:5" ht="89.25">
      <c r="A35" s="40">
        <f t="shared" si="1"/>
        <v>27</v>
      </c>
      <c r="B35" s="37" t="s">
        <v>74</v>
      </c>
      <c r="C35" s="25" t="s">
        <v>57</v>
      </c>
      <c r="D35" s="38"/>
      <c r="E35" s="39"/>
    </row>
    <row r="36" spans="1:5">
      <c r="A36" s="68" t="s">
        <v>20</v>
      </c>
      <c r="B36" s="69"/>
      <c r="C36" s="69"/>
      <c r="D36" s="69"/>
      <c r="E36" s="70"/>
    </row>
    <row r="37" spans="1:5" ht="25.5">
      <c r="A37" s="45">
        <f t="shared" ref="A37:A42" si="2">ROW()-9</f>
        <v>28</v>
      </c>
      <c r="B37" s="46" t="s">
        <v>27</v>
      </c>
      <c r="C37" s="47" t="s">
        <v>31</v>
      </c>
      <c r="D37" s="48"/>
      <c r="E37" s="44"/>
    </row>
    <row r="38" spans="1:5" ht="18" customHeight="1">
      <c r="A38" s="45">
        <f t="shared" si="2"/>
        <v>29</v>
      </c>
      <c r="B38" s="13" t="s">
        <v>28</v>
      </c>
      <c r="C38" s="19" t="s">
        <v>32</v>
      </c>
      <c r="D38" s="12"/>
      <c r="E38" s="31"/>
    </row>
    <row r="39" spans="1:5" ht="38.25">
      <c r="A39" s="45">
        <f t="shared" si="2"/>
        <v>30</v>
      </c>
      <c r="B39" s="2" t="s">
        <v>24</v>
      </c>
      <c r="C39" s="28" t="s">
        <v>31</v>
      </c>
      <c r="D39" s="12"/>
      <c r="E39" s="31"/>
    </row>
    <row r="40" spans="1:5" ht="17.25" customHeight="1">
      <c r="A40" s="45">
        <f t="shared" si="2"/>
        <v>31</v>
      </c>
      <c r="B40" s="2" t="s">
        <v>18</v>
      </c>
      <c r="C40" s="28" t="s">
        <v>31</v>
      </c>
      <c r="D40" s="12"/>
      <c r="E40" s="31"/>
    </row>
    <row r="41" spans="1:5" ht="114.75">
      <c r="A41" s="45">
        <f t="shared" si="2"/>
        <v>32</v>
      </c>
      <c r="B41" s="16" t="s">
        <v>75</v>
      </c>
      <c r="C41" s="24" t="s">
        <v>58</v>
      </c>
      <c r="D41" s="3"/>
      <c r="E41" s="31"/>
    </row>
    <row r="42" spans="1:5" ht="89.25">
      <c r="A42" s="45">
        <f t="shared" si="2"/>
        <v>33</v>
      </c>
      <c r="B42" s="37" t="s">
        <v>76</v>
      </c>
      <c r="C42" s="25" t="s">
        <v>59</v>
      </c>
      <c r="D42" s="38"/>
      <c r="E42" s="39"/>
    </row>
    <row r="43" spans="1:5">
      <c r="A43" s="68" t="s">
        <v>5</v>
      </c>
      <c r="B43" s="69"/>
      <c r="C43" s="69"/>
      <c r="D43" s="69"/>
      <c r="E43" s="70"/>
    </row>
    <row r="44" spans="1:5" ht="76.5">
      <c r="A44" s="40">
        <f>ROW()-10</f>
        <v>34</v>
      </c>
      <c r="B44" s="41" t="s">
        <v>42</v>
      </c>
      <c r="C44" s="42" t="s">
        <v>49</v>
      </c>
      <c r="D44" s="43"/>
      <c r="E44" s="44"/>
    </row>
    <row r="45" spans="1:5" ht="102">
      <c r="A45" s="40">
        <f>ROW()-10</f>
        <v>35</v>
      </c>
      <c r="B45" s="2" t="s">
        <v>45</v>
      </c>
      <c r="C45" s="20" t="s">
        <v>55</v>
      </c>
      <c r="D45" s="3"/>
      <c r="E45" s="31"/>
    </row>
    <row r="46" spans="1:5" ht="114.75">
      <c r="A46" s="40">
        <f>ROW()-10</f>
        <v>36</v>
      </c>
      <c r="B46" s="2" t="s">
        <v>46</v>
      </c>
      <c r="C46" s="20" t="s">
        <v>56</v>
      </c>
      <c r="D46" s="3"/>
      <c r="E46" s="31"/>
    </row>
    <row r="47" spans="1:5" ht="38.25">
      <c r="A47" s="40">
        <f>ROW()-10</f>
        <v>37</v>
      </c>
      <c r="B47" s="2" t="s">
        <v>29</v>
      </c>
      <c r="C47" s="20" t="s">
        <v>50</v>
      </c>
      <c r="D47" s="3"/>
      <c r="E47" s="31"/>
    </row>
    <row r="48" spans="1:5" ht="89.25">
      <c r="A48" s="40">
        <f>ROW()-10</f>
        <v>38</v>
      </c>
      <c r="B48" s="33" t="s">
        <v>30</v>
      </c>
      <c r="C48" s="34" t="s">
        <v>50</v>
      </c>
      <c r="D48" s="35"/>
      <c r="E48" s="36"/>
    </row>
    <row r="49" spans="2:5" ht="66" customHeight="1">
      <c r="B49" s="65" t="s">
        <v>65</v>
      </c>
      <c r="C49" s="65"/>
      <c r="D49" s="65"/>
      <c r="E49" s="65"/>
    </row>
    <row r="50" spans="2:5">
      <c r="B50" s="11"/>
      <c r="C50" s="21"/>
      <c r="D50" s="11"/>
      <c r="E50" s="11"/>
    </row>
    <row r="51" spans="2:5">
      <c r="B51" s="9" t="s">
        <v>12</v>
      </c>
      <c r="C51" s="9" t="s">
        <v>6</v>
      </c>
      <c r="D51" s="9" t="s">
        <v>7</v>
      </c>
    </row>
    <row r="52" spans="2:5">
      <c r="B52" s="9"/>
      <c r="C52" s="14" t="s">
        <v>8</v>
      </c>
      <c r="D52" s="14" t="s">
        <v>9</v>
      </c>
    </row>
    <row r="53" spans="2:5">
      <c r="B53" s="9"/>
      <c r="C53" s="9"/>
      <c r="D53" s="9"/>
    </row>
    <row r="54" spans="2:5">
      <c r="B54" s="9" t="s">
        <v>11</v>
      </c>
      <c r="C54" s="9" t="s">
        <v>10</v>
      </c>
      <c r="D54" s="9" t="s">
        <v>25</v>
      </c>
    </row>
    <row r="55" spans="2:5">
      <c r="B55" s="9"/>
      <c r="C55" s="14" t="s">
        <v>8</v>
      </c>
      <c r="D55" s="14" t="s">
        <v>9</v>
      </c>
    </row>
    <row r="97" spans="1:3" ht="15.75">
      <c r="A97" s="10"/>
      <c r="B97"/>
      <c r="C97" s="26"/>
    </row>
  </sheetData>
  <sheetProtection selectLockedCells="1" selectUnlockedCells="1"/>
  <mergeCells count="8">
    <mergeCell ref="B49:E49"/>
    <mergeCell ref="A1:E1"/>
    <mergeCell ref="A3:E3"/>
    <mergeCell ref="A9:E9"/>
    <mergeCell ref="A14:E14"/>
    <mergeCell ref="A43:E43"/>
    <mergeCell ref="A26:E26"/>
    <mergeCell ref="A36:E36"/>
  </mergeCells>
  <pageMargins left="0.59" right="0.17" top="0.39370078740157483" bottom="0.11811023622047245" header="0.32" footer="0.28000000000000003"/>
  <pageSetup paperSize="9" scale="69" fitToHeight="0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Id="1" sqref="B33:B34 A1"/>
    </sheetView>
  </sheetViews>
  <sheetFormatPr defaultColWidth="11.5703125" defaultRowHeight="12.75"/>
  <sheetData/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landscape" horizontalDpi="300" verticalDpi="300"/>
  <headerFooter alignWithMargins="0">
    <oddHeader>&amp;C&amp;"Times New Roman,Обычный"&amp;12&amp;A</oddHeader>
    <oddFooter>&amp;C&amp;"Times New Roman,Обычный"&amp;12Страница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Id="1" sqref="B33:B34 A1"/>
    </sheetView>
  </sheetViews>
  <sheetFormatPr defaultColWidth="11.5703125" defaultRowHeight="12.75"/>
  <sheetData/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landscape" horizontalDpi="300" verticalDpi="300"/>
  <headerFooter alignWithMargins="0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epozharova</dc:creator>
  <cp:lastModifiedBy>Kirill</cp:lastModifiedBy>
  <cp:lastPrinted>2022-01-18T09:41:20Z</cp:lastPrinted>
  <dcterms:created xsi:type="dcterms:W3CDTF">2015-10-30T12:21:55Z</dcterms:created>
  <dcterms:modified xsi:type="dcterms:W3CDTF">2022-03-17T06:17:38Z</dcterms:modified>
</cp:coreProperties>
</file>