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800" windowHeight="12435" tabRatio="188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A35" i="1"/>
  <c r="A58"/>
  <c r="A59"/>
  <c r="A60"/>
  <c r="A61"/>
  <c r="A57"/>
  <c r="A51"/>
  <c r="A52"/>
  <c r="A53"/>
  <c r="A54"/>
  <c r="A55"/>
  <c r="A50"/>
  <c r="A41"/>
  <c r="A42"/>
  <c r="A43"/>
  <c r="A44"/>
  <c r="A45"/>
  <c r="A46"/>
  <c r="A47"/>
  <c r="A48"/>
  <c r="A40"/>
  <c r="A25"/>
  <c r="A26"/>
  <c r="A27"/>
  <c r="A28"/>
  <c r="A29"/>
  <c r="A30"/>
  <c r="A31"/>
  <c r="A32"/>
  <c r="A33"/>
  <c r="A34"/>
  <c r="A36"/>
  <c r="A37"/>
  <c r="A38"/>
  <c r="A24"/>
  <c r="A7"/>
  <c r="A8"/>
  <c r="A9"/>
  <c r="A10"/>
  <c r="A11"/>
  <c r="A12"/>
  <c r="A13"/>
  <c r="A14"/>
  <c r="A15"/>
  <c r="A16"/>
  <c r="A17"/>
  <c r="A18"/>
  <c r="A19"/>
  <c r="A20"/>
  <c r="A21"/>
  <c r="A22"/>
  <c r="A6"/>
</calcChain>
</file>

<file path=xl/sharedStrings.xml><?xml version="1.0" encoding="utf-8"?>
<sst xmlns="http://schemas.openxmlformats.org/spreadsheetml/2006/main" count="133" uniqueCount="86">
  <si>
    <t>№п/п</t>
  </si>
  <si>
    <t>Наименование документа</t>
  </si>
  <si>
    <t>Дата предоставления</t>
  </si>
  <si>
    <t>___________</t>
  </si>
  <si>
    <t xml:space="preserve">_______________ </t>
  </si>
  <si>
    <t>подпись</t>
  </si>
  <si>
    <t>ФИО</t>
  </si>
  <si>
    <t>_____________</t>
  </si>
  <si>
    <t xml:space="preserve">___________ </t>
  </si>
  <si>
    <t>Должность  лица, предоставившего документы от Клиента</t>
  </si>
  <si>
    <t>Экономист, принявший документы</t>
  </si>
  <si>
    <r>
      <t>Перечень документов для ИП</t>
    </r>
    <r>
      <rPr>
        <sz val="10"/>
        <color indexed="8"/>
        <rFont val="Times New Roman"/>
        <family val="1"/>
        <charset val="204"/>
      </rPr>
      <t xml:space="preserve"> ((для СМП осуществляющих свою деятельность до 6 месяцев)</t>
    </r>
  </si>
  <si>
    <t>Примечание</t>
  </si>
  <si>
    <t>Перечень документов для ИП (для СМП осуществляющих свою деятельность до 12 месяцев)</t>
  </si>
  <si>
    <t>Анкета-Заявление (по форме Фонда)</t>
  </si>
  <si>
    <t>Заявление о согласии на получение кредитного отчета для ИП (по форме Фонда)</t>
  </si>
  <si>
    <t>Согласие Клиента на обработку персональных данных физического лица (по форме Фонда)</t>
  </si>
  <si>
    <t>Заявление о согласии на получение кредитного отчета для ЮЛ (по форме Фонда)</t>
  </si>
  <si>
    <t>Бизнес-проект на получение микрозайма субъектом малого предпринимательства (по форме Фонда)</t>
  </si>
  <si>
    <t xml:space="preserve">Копии паспорта учредителей, руководителя (все страницы) </t>
  </si>
  <si>
    <t>Анкета физического лица (по форме Фонда)</t>
  </si>
  <si>
    <t>Заявление о согласии на получение кредитного отчета для физического лица (в случае если поручитель физическое лицо) / Заявление о согласии на получение кредитного отчета для ИП (в случае если поручитель ИП,  (по форме Фонда)</t>
  </si>
  <si>
    <t>Согласие Клиента на обработку персональных данных физических лиц (по форме Фонда)</t>
  </si>
  <si>
    <t>Документы на залогодателя:</t>
  </si>
  <si>
    <t>Заявление о согласии на получение кредитного отчета для физического лица (в случае, если залогодатель физическое лицо) / Заявление о согласии на получение кредитного отчета юридического лица (в случае если залогодатель юридическое лицо) (по форме Фонда)</t>
  </si>
  <si>
    <t>Документы на залог:</t>
  </si>
  <si>
    <t>Перечень документов для юридических лиц (ЮЛ) (для СМП осуществляющих свою деятельность до 12 месяцев)*</t>
  </si>
  <si>
    <t>Документы на поручителя***</t>
  </si>
  <si>
    <t>Анкета физического лица (в случае, если залогодатель физическое лицо) / Анкета залогодателя юридического лица (в случае, если залогодатель юридическое лицо) (по форме Фонда)</t>
  </si>
  <si>
    <t xml:space="preserve">Копия паспорта физического лица  (в случае, если залогодатель физическое лицо) </t>
  </si>
  <si>
    <t>При залоге товаров в обороте: анализы счета/оборотно-сальдовые ведомости по остаткам товара на складе на дату подачи заявки (возможно формирование из клиент банка и отправление по электронной почте); документы об оплате товаров, предаваемых в залог</t>
  </si>
  <si>
    <t>Оригинал / копия</t>
  </si>
  <si>
    <t>Оригинал</t>
  </si>
  <si>
    <t>Учредительные документы (Устав со всеми изменениями и дополнениями, приказы и протоколы/решения об избрании руководителя ), с заявлением о согласии на получении кредитного очета для ФЛ и согласии об обработке ПД на руководителя</t>
  </si>
  <si>
    <t>Свидетельство о государственной регистрации юридического лица (ОГРН) (для зарегистрированных до 31.12.2016 года) или Лист записи из ЕГРЮЛ (для зарегистрированных с 01.01.2017г)</t>
  </si>
  <si>
    <t>Свидетельства о государственной регистрации изменений, вносимых в учредительные документы (при их наличии)</t>
  </si>
  <si>
    <t>Свидетельство о  постановке на налоговый учет</t>
  </si>
  <si>
    <t>Решение/протокол полномочного органа управления юридического лица об одобрении сделки по получению займа (по форме Фонда)</t>
  </si>
  <si>
    <t>Письмо Заемщика об отсутствии акцизной деятельности (при наличии ОКВЭД прямо или косвенно подразумевающего соответствующие виды деятельности) (по форме Фонда)</t>
  </si>
  <si>
    <t>Копии</t>
  </si>
  <si>
    <r>
      <t>Справки из банков, в которых открыты расчетные счета, о ежемесячных оборотах по расчетному счету за последние 12 месяцев,</t>
    </r>
    <r>
      <rPr>
        <sz val="10"/>
        <rFont val="Arial"/>
        <family val="2"/>
        <charset val="204"/>
      </rPr>
      <t xml:space="preserve"> </t>
    </r>
    <r>
      <rPr>
        <sz val="10"/>
        <rFont val="Times New Roman"/>
        <family val="1"/>
        <charset val="128"/>
      </rPr>
      <t>о ссудной задолженности, отсутствии картотеки №2, кредитной истории (кредитная история - только для клиентов Сбербанка)**</t>
    </r>
  </si>
  <si>
    <t>Оригинал из банка с синей печатью / с ЭЦП / в электронном виде</t>
  </si>
  <si>
    <t>Сведения об открытых (закрытых) счетах в кредитных организациях из ИФНС,  давностью не более 90 календарных дней перед датой обращения в Фонд</t>
  </si>
  <si>
    <t xml:space="preserve">Оригинал </t>
  </si>
  <si>
    <t>Документы на недвижимое имущество по адресу регистрации ЮЛ и фактического осуществления бизнеса (свидетельство о собственности, договор аренды, договор безвозмездного пользования)</t>
  </si>
  <si>
    <t>Свидетельство о государственной регистрации физического лица в качестве индивидуального предпринимателя (ОГРНИП) (для зарегистрированных до 31.12.2016 года) или Лист записи из ЕГРИП (для зарегистрированных с 01.01.2017г)</t>
  </si>
  <si>
    <t>Свидетельство о  постановке на налоговый учет (ИНН)</t>
  </si>
  <si>
    <t>Письмо Клиента об отсутствии акцизной деятельности (при наличии ОКВЭД прямо или косвенно подразумевающего соответствующие виды деятельности) (по форме Фонда)</t>
  </si>
  <si>
    <t>Паспорт физического лица, зарегистрированного в качестве ИП (все страницы)</t>
  </si>
  <si>
    <t>Копия</t>
  </si>
  <si>
    <t xml:space="preserve">Документы на недвижимое имущество по адресу фактического осуществления бизнеса (свидетельство о собственности, договор аренды, договор безвозмездного пользования) </t>
  </si>
  <si>
    <t xml:space="preserve">Паспорт поручителя (все страницы) </t>
  </si>
  <si>
    <t>Документы на имеющееся имущество ( ПТС, ПСМ, документов, подтверждающих право собственности на недвижимость и пр.)</t>
  </si>
  <si>
    <t>При залоге т/с:  ПТС/ПСМ ; свидетельство о регистрации т/с; полис КАСКО (при наличии); согласие супруги с 1-ой и 2-ой страницей паспорта (простая форма). При залоге приобретаемого т/с:  предварительный договор купли-продажи т/с, для согласования с Фондом условий поставки. При одобрении заявки предоставляется подписанный договор купли-продажи т/с, платежный документ об оплате первоначального взноса в размере 30% от стоимости приобретаемого т/с либо предоставление документов на любое другое имущество в размере 30% от суммы микрозайма</t>
  </si>
  <si>
    <t>При залоге жилой недвижимости: документы, подтверждающие право собственности на жилой объект (квартиру, дом, земельный участок и пр); паспорт БТИ (по запросу);  расширенная выписка из ЕГРН об объекте недвижимости (квартиру, дом, земельный участок и пр.)**; справка об отсутствии прописанных лиц (выписка из домовой книги, управляющей компании)**;  нотариальное согласие супруги/а (если недвижимость куплена в браке) на дату совершения сделки.</t>
  </si>
  <si>
    <t>При залоге коммерческой недвижимости: документы, подтверждающие право собственности на объект (здание, земельный участок, нежилое помещение и пр.);  паспорт БТИ (по запросу); расширенная выписка из ЕГРН об объекте недвижимости (здание, земельный участок, нежилое помещение и пр.)**; нотариальное согласие супруги/а (если недвижимость куплена в браке)  на дату совершения сделки.. Предварительный договор купли продажи недвижимости или договор о намерении приобрести недвижимость в случае предоставления в залог приобретаемого недвижимого имущества, платежный документ об оплате первоначального взноса в размере 30% от стоимости приобретаемого имущества либо предоставление документов на любое другое имущество в размере 30% от суммы микрозайма</t>
  </si>
  <si>
    <t>При залоге оборудования: договор купли-продажи оборудования, платежные документы (выписки с расчетного счета / платежные поручения / кассовые чеки), форма ОС-1 (по запросу). При залоге приобретаемого оборудования: предварительный договор купли-продажи оборудования с характеристиками оборудования, для согласования с Фондом условий поставки. При одобрении заявки предоставляется подписанный договор купли-продажи оборудования, платежный документ об оплате первоначального взноса в размере 30% от стоимости приобретаемого оборудования либо предоставление документов на любое другое имущество в размере 30% от суммы микрозайма</t>
  </si>
  <si>
    <t>Копия, заверенная Клиентом</t>
  </si>
  <si>
    <t>Согласие супруги предоставляется в оригинале, остальные документы в копиях, заверенных Клиентом</t>
  </si>
  <si>
    <t>Копии, заверенные Клиентом / в электронном виде</t>
  </si>
  <si>
    <t>Копии, заверенные Клиентом</t>
  </si>
  <si>
    <t>на период действия режима повышенной готовности к ЧС, справка не предоставляется</t>
  </si>
  <si>
    <t>Справка из ИФНС об исполнении налогоплательщиком (плательщиком сбора, плательщиком страховых взносов, налоговым агентом) обязанности по уплате налогов, сборов, страховых взносов, пеней, штрафов, процентов по форме КНД 1120101 **</t>
  </si>
  <si>
    <t>Оригинал /с ЭЦП</t>
  </si>
  <si>
    <t>Копия, заверенная Клиентом / оригинал</t>
  </si>
  <si>
    <t>Документы из ИФНС предоставляются в оригинале/с ЭЦП,  остальные документы в копиях, заверенных Клиентом</t>
  </si>
  <si>
    <t>Документы из ИФНС, протокол/решение об одобрении сделки с Фондом предоставляются в оригинале / с ЭЦП,  остальные документы в копиях, заверенных Клиентом</t>
  </si>
  <si>
    <t>Документы из ИФНС предоставляются в оригинале /с ЭЦП, остальные документы в копиях, заверенных Клиентом</t>
  </si>
  <si>
    <t>Выписка ЕГРН, справка об отсутствии прописанных лиц, нотариальное согласие супруги/а - в оригинале/с ЭЦП, остальные в копиях, заверенных Клиентом</t>
  </si>
  <si>
    <t>Выписка ЕГРН, нотариальное согласие супруги/а - в оригинале/с ЭЦП, остальные в копиях, заверенных Клиентом</t>
  </si>
  <si>
    <t>При наличии кредита в ПАО Сбербанк  - справка о ссудной задолженности и качестве обслуживания долга.**</t>
  </si>
  <si>
    <t>Оригинал / с ЭЦП</t>
  </si>
  <si>
    <t>Копия, заверенная Работодателем / с ЭЦП</t>
  </si>
  <si>
    <t xml:space="preserve">                                                                    Приложение 2 к Правилам предоставления микрозаймов </t>
  </si>
  <si>
    <t>Копия трудовой книжки, заверенная надлежащим образом / выписка из электронной трудовой книжки - для работающих лиц, либо справка с места службы с копией военного удостоверения - для военнослужащих**</t>
  </si>
  <si>
    <t>Копия, заверенная Клиентом /с ЭЦП, согласия в оригинале</t>
  </si>
  <si>
    <t xml:space="preserve">Титульный лист расчтета по страховым взносам форма КНФ 1151111  на начало года с отметкой ФНС или с подтверждением направления / приема / извещения о вводе сведений в ФНС, либо письмо Клиента о том, что он не состоит на учете в органах пенсионного и социального страхования в качестве работодателя </t>
  </si>
  <si>
    <t>Справка о доходах физического лица за последние 3 месяца - для работающих лиц, справка о доходах из мобильного приложения "Мой налог"/  веб-кабинета "Мой налог",  за последние 3 месяца - для лиц, применяющих НПД,  либо выписка из лицевого счета ПФР / справка из УПФР за последние 3 месяца - для пенсионеров**</t>
  </si>
  <si>
    <t>Письмо Клиента об отсутствии задолженности перед работниками (персоналом) по заработной плате, срок невыплаты которой составляет более 3 месяцев.</t>
  </si>
  <si>
    <t>письмо предоставляется при кредитовании сроком от 24 мес. до 36 мес.</t>
  </si>
  <si>
    <t>В случае если поручитель ИП: п. 33-36, 39-40 из настоящего Перечня; свидетельство о государственной регистрации физического лица в качестве индивидуального предпринимателя (ОГРНИП) (для зарегистрированных до 31.12.2016 года) или Лист записи из ЕГРИП (для зарегистрированных с 01.01.2017г);  свидетельство о постановке на учет в налоговом органе (ИНН); сведения об открытых (закрытых) счетах в кредитных организациях из ИФНС, давностью не более 90 календарных дней перед датой обращения в Фонд; бухгалтерская отчетность за последний отчетный период с подтверждением направления /приема  / извещения о вводе сведений в ФНС</t>
  </si>
  <si>
    <t>В случае если залогодатель ООО, АО, ПАО, кооператив и пр.: п. 42, 44 из настоящего Перечня; свидетельство о государственной регистрации юридического лица (ОГРН) (для зарегистрированных до 31.12.2016 года) или Лист записи из ЕГРЮЛ (для зарегистрированных с 01.01.2017г);  свидетельство о постановке на учет в налоговом органе (ИНН); учредительные документы предприятия (устав, зарегистрированные изменения, документы, подтверждающие полномочия руководителя (решение/протокол общего собрания организации, приказы)); решение/протокол об одобрении сделки по передаче в залог имущества; паспорт руководителя (все страницы);  сведения об открытых (закрытых) счетах в кредитных организациях из ИФНС, давностью не более 90 календарных дней перед датой обращения в Фонд; бухгалтерская отчетность за последний отчетный период с подтверждением направления /приема  / извещения о вводе сведений в ФНС</t>
  </si>
  <si>
    <t>В случае если залогодатель ИП: п. 42-45 из настоящего Перечня;  свидетельство о государственной регистрации физического лица в качестве индивидуального предпринимателя (ОГРНИП) (для зарегистрированных до 31.12.2016 года) или Лист записи из ЕГРИП (для зарегистрированных с 01.01.2017г);  свидетельство о постановке на учет в налоговом органе (ИНН); сведения об открытых (закрытых) счетах в кредитных организациях из ИФНС, давностью не более 90 календарных дней перед датой обращения в Фонд; бухгалтерская отчетность за последний отчетный период с подтверждением направления /приема  / извещения о вводе сведений в ФНС</t>
  </si>
  <si>
    <t xml:space="preserve">Копии документов, подтверждающих вложение заявителем в реализацию бизнес-проекта собственных средств  в размере, предусмотренном бизнес-проектом (выписки с р/счета и платежных поручений с отметкой банка),  договоры (при их наличии); квитанции к приходно-кассовым ордерам, товарные и кассовые чеки, и другие документы, подтверждающие фактически осуществленные расходы; или документы, подтверждающие наличие данной суммы на расчетном счете заявителя; документ, подтверждающий оплату 30% от стоимости приобретаемого имущества в соответствиии с п.48, 50, 52 настоящего Перечня). 
</t>
  </si>
  <si>
    <t>справка предоставляется при кредитовании сроком от 24 мес. до 36 мес.</t>
  </si>
  <si>
    <t xml:space="preserve">* ФОНД ОСТАВЛЯЕТ ЗА СОБОЙ ПРАВО, В СЛУЧАЕ НЕОБХОДИМОСТИ, ПОТРЕБОВАТЬ ОТ КЛИЕНТА ДОПОЛНИТЕЛЬНЫЕ ДОКУМЕНТЫ, НЕ ПРЕДУСМОТРЕННЫЕ УСТАНОВЛЕННЫМ ПЕРЕЧНЕМ.                                                                                                                                                                                                                                                                                                                       ** ВСЕ СПРАВКИ И ВЫПИСКИ ДЕЙСТВУЮТ 30 КАЛЕНДАРНЫХ ДНЕЙ.                                                                                                                                                                                                                          
*** ЕСЛИ ПОРУЧИТЕЛЕМ ВЫСТУПАЕТ УЧРЕДИТЕЛЬ ООО, АО, ПАО, КООПЕРАТИВА, ТО ПРЕДОСТАВЛЯЮТСЯ ДОКУМЕНТЫ П.33-35, 39-40 НАСТОЯЩЕГО ПЕРЕЧНЯ.                               
</t>
  </si>
</sst>
</file>

<file path=xl/styles.xml><?xml version="1.0" encoding="utf-8"?>
<styleSheet xmlns="http://schemas.openxmlformats.org/spreadsheetml/2006/main">
  <fonts count="8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28"/>
    </font>
    <font>
      <b/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0" applyFont="1" applyBorder="1" applyAlignment="1">
      <alignment horizontal="justify"/>
    </xf>
    <xf numFmtId="0" fontId="2" fillId="0" borderId="1" xfId="0" applyFont="1" applyBorder="1" applyAlignment="1">
      <alignment horizontal="justify"/>
    </xf>
    <xf numFmtId="0" fontId="2" fillId="0" borderId="2" xfId="0" applyFont="1" applyBorder="1" applyAlignment="1">
      <alignment horizontal="justify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0" fontId="0" fillId="0" borderId="2" xfId="0" applyBorder="1"/>
    <xf numFmtId="0" fontId="0" fillId="0" borderId="3" xfId="0" applyBorder="1"/>
    <xf numFmtId="0" fontId="3" fillId="0" borderId="2" xfId="0" applyFont="1" applyBorder="1" applyAlignment="1">
      <alignment horizontal="justify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/>
    </xf>
    <xf numFmtId="0" fontId="3" fillId="3" borderId="2" xfId="0" applyFont="1" applyFill="1" applyBorder="1" applyAlignment="1">
      <alignment horizontal="justify" vertical="center"/>
    </xf>
    <xf numFmtId="0" fontId="0" fillId="0" borderId="4" xfId="0" applyBorder="1"/>
    <xf numFmtId="0" fontId="0" fillId="0" borderId="5" xfId="0" applyBorder="1"/>
    <xf numFmtId="0" fontId="1" fillId="4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justify"/>
    </xf>
    <xf numFmtId="49" fontId="2" fillId="0" borderId="1" xfId="0" applyNumberFormat="1" applyFont="1" applyBorder="1" applyAlignment="1">
      <alignment horizontal="justify" readingOrder="1"/>
    </xf>
    <xf numFmtId="0" fontId="7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justify" vertical="center"/>
    </xf>
    <xf numFmtId="0" fontId="5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justify"/>
    </xf>
    <xf numFmtId="0" fontId="3" fillId="0" borderId="0" xfId="0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/>
    </xf>
    <xf numFmtId="0" fontId="2" fillId="0" borderId="9" xfId="0" applyFont="1" applyBorder="1" applyAlignment="1">
      <alignment horizontal="justify"/>
    </xf>
    <xf numFmtId="0" fontId="0" fillId="0" borderId="10" xfId="0" applyFill="1" applyBorder="1" applyAlignment="1">
      <alignment horizontal="center" vertical="center"/>
    </xf>
    <xf numFmtId="0" fontId="2" fillId="0" borderId="11" xfId="0" applyFont="1" applyBorder="1" applyAlignment="1">
      <alignment horizontal="justify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justify" vertical="center" wrapText="1"/>
    </xf>
    <xf numFmtId="0" fontId="0" fillId="0" borderId="8" xfId="0" applyBorder="1"/>
    <xf numFmtId="0" fontId="0" fillId="0" borderId="17" xfId="0" applyBorder="1"/>
    <xf numFmtId="0" fontId="0" fillId="0" borderId="11" xfId="0" applyBorder="1"/>
    <xf numFmtId="0" fontId="0" fillId="0" borderId="12" xfId="0" applyBorder="1"/>
    <xf numFmtId="0" fontId="0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/>
    </xf>
    <xf numFmtId="0" fontId="3" fillId="0" borderId="0" xfId="0" applyFont="1" applyFill="1" applyBorder="1" applyAlignment="1">
      <alignment horizontal="justify"/>
    </xf>
    <xf numFmtId="0" fontId="0" fillId="0" borderId="1" xfId="0" applyBorder="1"/>
    <xf numFmtId="0" fontId="0" fillId="3" borderId="18" xfId="0" applyFill="1" applyBorder="1" applyAlignment="1">
      <alignment horizontal="center" wrapText="1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tabSelected="1" topLeftCell="A58" workbookViewId="0">
      <selection activeCell="B63" sqref="B63"/>
    </sheetView>
  </sheetViews>
  <sheetFormatPr defaultColWidth="11.5703125" defaultRowHeight="12.75"/>
  <cols>
    <col min="1" max="1" width="5.42578125" customWidth="1"/>
    <col min="2" max="2" width="68.28515625" style="1" customWidth="1"/>
    <col min="3" max="3" width="22.140625" style="1" customWidth="1"/>
    <col min="4" max="4" width="19.7109375" customWidth="1"/>
    <col min="5" max="5" width="24.140625" customWidth="1"/>
  </cols>
  <sheetData>
    <row r="1" spans="1:5">
      <c r="A1" s="78" t="s">
        <v>73</v>
      </c>
      <c r="B1" s="78"/>
      <c r="C1" s="78"/>
      <c r="D1" s="78"/>
      <c r="E1" s="78"/>
    </row>
    <row r="2" spans="1:5">
      <c r="A2" s="19"/>
      <c r="B2" s="19"/>
      <c r="C2" s="19"/>
      <c r="D2" s="19"/>
      <c r="E2" s="19"/>
    </row>
    <row r="3" spans="1:5">
      <c r="A3" s="78" t="s">
        <v>26</v>
      </c>
      <c r="B3" s="78"/>
      <c r="C3" s="78"/>
      <c r="D3" s="78"/>
      <c r="E3" s="78"/>
    </row>
    <row r="5" spans="1:5" ht="29.25" customHeight="1">
      <c r="A5" s="53" t="s">
        <v>0</v>
      </c>
      <c r="B5" s="54" t="s">
        <v>1</v>
      </c>
      <c r="C5" s="55" t="s">
        <v>31</v>
      </c>
      <c r="D5" s="56" t="s">
        <v>2</v>
      </c>
      <c r="E5" s="57" t="s">
        <v>12</v>
      </c>
    </row>
    <row r="6" spans="1:5">
      <c r="A6" s="49">
        <f>ROW()-5</f>
        <v>1</v>
      </c>
      <c r="B6" s="50" t="s">
        <v>14</v>
      </c>
      <c r="C6" s="39" t="s">
        <v>32</v>
      </c>
      <c r="D6" s="51"/>
      <c r="E6" s="52"/>
    </row>
    <row r="7" spans="1:5">
      <c r="A7" s="49">
        <f t="shared" ref="A7:A22" si="0">ROW()-5</f>
        <v>2</v>
      </c>
      <c r="B7" s="5" t="s">
        <v>17</v>
      </c>
      <c r="C7" s="25" t="s">
        <v>32</v>
      </c>
      <c r="D7" s="6"/>
      <c r="E7" s="7"/>
    </row>
    <row r="8" spans="1:5" ht="51">
      <c r="A8" s="49">
        <f t="shared" si="0"/>
        <v>3</v>
      </c>
      <c r="B8" s="8" t="s">
        <v>33</v>
      </c>
      <c r="C8" s="26" t="s">
        <v>75</v>
      </c>
      <c r="D8" s="9"/>
      <c r="E8" s="10"/>
    </row>
    <row r="9" spans="1:5" ht="38.25">
      <c r="A9" s="49">
        <f t="shared" si="0"/>
        <v>4</v>
      </c>
      <c r="B9" s="8" t="s">
        <v>34</v>
      </c>
      <c r="C9" s="26" t="s">
        <v>57</v>
      </c>
      <c r="D9" s="9"/>
      <c r="E9" s="10"/>
    </row>
    <row r="10" spans="1:5" ht="25.5">
      <c r="A10" s="49">
        <f t="shared" si="0"/>
        <v>5</v>
      </c>
      <c r="B10" s="8" t="s">
        <v>35</v>
      </c>
      <c r="C10" s="26" t="s">
        <v>57</v>
      </c>
      <c r="D10" s="9"/>
      <c r="E10" s="10"/>
    </row>
    <row r="11" spans="1:5" ht="25.5">
      <c r="A11" s="49">
        <f t="shared" si="0"/>
        <v>6</v>
      </c>
      <c r="B11" s="8" t="s">
        <v>36</v>
      </c>
      <c r="C11" s="26" t="s">
        <v>57</v>
      </c>
      <c r="D11" s="9"/>
      <c r="E11" s="10"/>
    </row>
    <row r="12" spans="1:5" ht="25.5">
      <c r="A12" s="49">
        <f t="shared" si="0"/>
        <v>7</v>
      </c>
      <c r="B12" s="8" t="s">
        <v>37</v>
      </c>
      <c r="C12" s="25" t="s">
        <v>32</v>
      </c>
      <c r="D12" s="9"/>
      <c r="E12" s="10"/>
    </row>
    <row r="13" spans="1:5" ht="51">
      <c r="A13" s="49">
        <f t="shared" si="0"/>
        <v>8</v>
      </c>
      <c r="B13" s="8" t="s">
        <v>38</v>
      </c>
      <c r="C13" s="25" t="s">
        <v>32</v>
      </c>
      <c r="D13" s="9"/>
      <c r="E13" s="65" t="s">
        <v>61</v>
      </c>
    </row>
    <row r="14" spans="1:5" ht="26.85" customHeight="1">
      <c r="A14" s="49">
        <f t="shared" si="0"/>
        <v>9</v>
      </c>
      <c r="B14" s="8" t="s">
        <v>19</v>
      </c>
      <c r="C14" s="29" t="s">
        <v>39</v>
      </c>
      <c r="D14" s="9"/>
      <c r="E14" s="10"/>
    </row>
    <row r="15" spans="1:5" ht="25.5">
      <c r="A15" s="49">
        <f t="shared" si="0"/>
        <v>10</v>
      </c>
      <c r="B15" s="11" t="s">
        <v>18</v>
      </c>
      <c r="C15" s="28" t="s">
        <v>32</v>
      </c>
      <c r="D15" s="12"/>
      <c r="E15" s="13"/>
    </row>
    <row r="16" spans="1:5" ht="51">
      <c r="A16" s="49">
        <f t="shared" si="0"/>
        <v>11</v>
      </c>
      <c r="B16" s="21" t="s">
        <v>40</v>
      </c>
      <c r="C16" s="25" t="s">
        <v>41</v>
      </c>
      <c r="D16" s="9"/>
      <c r="E16" s="10"/>
    </row>
    <row r="17" spans="1:5" ht="28.5" customHeight="1">
      <c r="A17" s="49">
        <f t="shared" si="0"/>
        <v>12</v>
      </c>
      <c r="B17" s="22" t="s">
        <v>42</v>
      </c>
      <c r="C17" s="25" t="s">
        <v>63</v>
      </c>
      <c r="D17" s="9"/>
      <c r="E17" s="10"/>
    </row>
    <row r="18" spans="1:5" ht="51">
      <c r="A18" s="49">
        <f t="shared" si="0"/>
        <v>13</v>
      </c>
      <c r="B18" s="14" t="s">
        <v>62</v>
      </c>
      <c r="C18" s="25" t="s">
        <v>63</v>
      </c>
      <c r="D18" s="9"/>
      <c r="E18" s="70" t="s">
        <v>84</v>
      </c>
    </row>
    <row r="19" spans="1:5" ht="38.25">
      <c r="A19" s="49">
        <f t="shared" si="0"/>
        <v>14</v>
      </c>
      <c r="B19" s="68" t="s">
        <v>78</v>
      </c>
      <c r="C19" s="25" t="s">
        <v>32</v>
      </c>
      <c r="D19" s="69"/>
      <c r="E19" s="70" t="s">
        <v>79</v>
      </c>
    </row>
    <row r="20" spans="1:5" ht="38.25">
      <c r="A20" s="49">
        <f t="shared" si="0"/>
        <v>15</v>
      </c>
      <c r="B20" s="15" t="s">
        <v>44</v>
      </c>
      <c r="C20" s="30" t="s">
        <v>39</v>
      </c>
      <c r="D20" s="9"/>
      <c r="E20" s="10"/>
    </row>
    <row r="21" spans="1:5" ht="51">
      <c r="A21" s="49">
        <f t="shared" si="0"/>
        <v>16</v>
      </c>
      <c r="B21" s="22" t="s">
        <v>76</v>
      </c>
      <c r="C21" s="31" t="s">
        <v>64</v>
      </c>
      <c r="D21" s="9"/>
      <c r="E21" s="10"/>
    </row>
    <row r="22" spans="1:5" ht="126.75" customHeight="1">
      <c r="A22" s="49">
        <f t="shared" si="0"/>
        <v>17</v>
      </c>
      <c r="B22" s="58" t="s">
        <v>83</v>
      </c>
      <c r="C22" s="37" t="s">
        <v>60</v>
      </c>
      <c r="D22" s="59"/>
      <c r="E22" s="60"/>
    </row>
    <row r="23" spans="1:5" ht="23.25" customHeight="1">
      <c r="A23" s="71" t="s">
        <v>13</v>
      </c>
      <c r="B23" s="72" t="s">
        <v>11</v>
      </c>
      <c r="C23" s="72"/>
      <c r="D23" s="72"/>
      <c r="E23" s="73"/>
    </row>
    <row r="24" spans="1:5" ht="15.75" customHeight="1">
      <c r="A24" s="49">
        <f>ROW()-6</f>
        <v>18</v>
      </c>
      <c r="B24" s="50" t="s">
        <v>14</v>
      </c>
      <c r="C24" s="39" t="s">
        <v>32</v>
      </c>
      <c r="D24" s="61"/>
      <c r="E24" s="62"/>
    </row>
    <row r="25" spans="1:5">
      <c r="A25" s="49">
        <f t="shared" ref="A25:A38" si="1">ROW()-6</f>
        <v>19</v>
      </c>
      <c r="B25" s="5" t="s">
        <v>15</v>
      </c>
      <c r="C25" s="25" t="s">
        <v>32</v>
      </c>
      <c r="D25" s="9"/>
      <c r="E25" s="10"/>
    </row>
    <row r="26" spans="1:5" ht="25.5">
      <c r="A26" s="49">
        <f t="shared" si="1"/>
        <v>20</v>
      </c>
      <c r="B26" s="5" t="s">
        <v>16</v>
      </c>
      <c r="C26" s="32" t="s">
        <v>32</v>
      </c>
      <c r="D26" s="9"/>
      <c r="E26" s="10"/>
    </row>
    <row r="27" spans="1:5" ht="38.25">
      <c r="A27" s="49">
        <f t="shared" si="1"/>
        <v>21</v>
      </c>
      <c r="B27" s="11" t="s">
        <v>45</v>
      </c>
      <c r="C27" s="31" t="s">
        <v>57</v>
      </c>
      <c r="D27" s="9"/>
      <c r="E27" s="10"/>
    </row>
    <row r="28" spans="1:5" ht="25.5">
      <c r="A28" s="49">
        <f t="shared" si="1"/>
        <v>22</v>
      </c>
      <c r="B28" s="11" t="s">
        <v>46</v>
      </c>
      <c r="C28" s="31" t="s">
        <v>57</v>
      </c>
      <c r="D28" s="9"/>
      <c r="E28" s="10"/>
    </row>
    <row r="29" spans="1:5" ht="51">
      <c r="A29" s="49">
        <f t="shared" si="1"/>
        <v>23</v>
      </c>
      <c r="B29" s="33" t="s">
        <v>47</v>
      </c>
      <c r="C29" s="27" t="s">
        <v>43</v>
      </c>
      <c r="D29" s="9"/>
      <c r="E29" s="65" t="s">
        <v>61</v>
      </c>
    </row>
    <row r="30" spans="1:5">
      <c r="A30" s="49">
        <f t="shared" si="1"/>
        <v>24</v>
      </c>
      <c r="B30" s="34" t="s">
        <v>48</v>
      </c>
      <c r="C30" s="35" t="s">
        <v>49</v>
      </c>
      <c r="D30" s="9"/>
      <c r="E30" s="10"/>
    </row>
    <row r="31" spans="1:5" ht="25.5">
      <c r="A31" s="49">
        <f t="shared" si="1"/>
        <v>25</v>
      </c>
      <c r="B31" s="11" t="s">
        <v>18</v>
      </c>
      <c r="C31" s="27" t="s">
        <v>43</v>
      </c>
      <c r="D31" s="9"/>
      <c r="E31" s="10"/>
    </row>
    <row r="32" spans="1:5" ht="51">
      <c r="A32" s="49">
        <f t="shared" si="1"/>
        <v>26</v>
      </c>
      <c r="B32" s="21" t="s">
        <v>40</v>
      </c>
      <c r="C32" s="25" t="s">
        <v>41</v>
      </c>
      <c r="D32" s="9"/>
      <c r="E32" s="10"/>
    </row>
    <row r="33" spans="1:5" ht="25.5">
      <c r="A33" s="49">
        <f t="shared" si="1"/>
        <v>27</v>
      </c>
      <c r="B33" s="22" t="s">
        <v>42</v>
      </c>
      <c r="C33" s="25" t="s">
        <v>63</v>
      </c>
      <c r="D33" s="9"/>
      <c r="E33" s="10"/>
    </row>
    <row r="34" spans="1:5" ht="51">
      <c r="A34" s="49">
        <f t="shared" si="1"/>
        <v>28</v>
      </c>
      <c r="B34" s="14" t="s">
        <v>62</v>
      </c>
      <c r="C34" s="25" t="s">
        <v>63</v>
      </c>
      <c r="D34" s="9"/>
      <c r="E34" s="70" t="s">
        <v>84</v>
      </c>
    </row>
    <row r="35" spans="1:5" ht="38.25">
      <c r="A35" s="49">
        <f t="shared" si="1"/>
        <v>29</v>
      </c>
      <c r="B35" s="68" t="s">
        <v>78</v>
      </c>
      <c r="C35" s="25" t="s">
        <v>32</v>
      </c>
      <c r="D35" s="69"/>
      <c r="E35" s="70" t="s">
        <v>79</v>
      </c>
    </row>
    <row r="36" spans="1:5" ht="38.25">
      <c r="A36" s="49">
        <f t="shared" si="1"/>
        <v>30</v>
      </c>
      <c r="B36" s="36" t="s">
        <v>50</v>
      </c>
      <c r="C36" s="37" t="s">
        <v>57</v>
      </c>
      <c r="D36" s="9"/>
      <c r="E36" s="10"/>
    </row>
    <row r="37" spans="1:5" ht="51">
      <c r="A37" s="49">
        <f t="shared" si="1"/>
        <v>31</v>
      </c>
      <c r="B37" s="22" t="s">
        <v>76</v>
      </c>
      <c r="C37" s="31" t="s">
        <v>64</v>
      </c>
      <c r="D37" s="9"/>
      <c r="E37" s="10"/>
    </row>
    <row r="38" spans="1:5" ht="153.75" customHeight="1">
      <c r="A38" s="49">
        <f t="shared" si="1"/>
        <v>32</v>
      </c>
      <c r="B38" s="58" t="s">
        <v>83</v>
      </c>
      <c r="C38" s="37" t="s">
        <v>57</v>
      </c>
      <c r="D38" s="59"/>
      <c r="E38" s="60"/>
    </row>
    <row r="39" spans="1:5">
      <c r="A39" s="74" t="s">
        <v>27</v>
      </c>
      <c r="B39" s="75"/>
      <c r="C39" s="75"/>
      <c r="D39" s="75"/>
      <c r="E39" s="76"/>
    </row>
    <row r="40" spans="1:5">
      <c r="A40" s="49">
        <f>ROW()-7</f>
        <v>33</v>
      </c>
      <c r="B40" s="38" t="s">
        <v>20</v>
      </c>
      <c r="C40" s="39" t="s">
        <v>43</v>
      </c>
      <c r="D40" s="61"/>
      <c r="E40" s="62"/>
    </row>
    <row r="41" spans="1:5" ht="38.25">
      <c r="A41" s="49">
        <f t="shared" ref="A41:A48" si="2">ROW()-7</f>
        <v>34</v>
      </c>
      <c r="B41" s="4" t="s">
        <v>21</v>
      </c>
      <c r="C41" s="25" t="s">
        <v>43</v>
      </c>
      <c r="D41" s="9"/>
      <c r="E41" s="10"/>
    </row>
    <row r="42" spans="1:5" ht="25.5">
      <c r="A42" s="49">
        <f t="shared" si="2"/>
        <v>35</v>
      </c>
      <c r="B42" s="4" t="s">
        <v>22</v>
      </c>
      <c r="C42" s="25" t="s">
        <v>43</v>
      </c>
      <c r="D42" s="9"/>
      <c r="E42" s="10"/>
    </row>
    <row r="43" spans="1:5">
      <c r="A43" s="49">
        <f t="shared" si="2"/>
        <v>36</v>
      </c>
      <c r="B43" s="40" t="s">
        <v>51</v>
      </c>
      <c r="C43" s="41" t="s">
        <v>49</v>
      </c>
      <c r="D43" s="9"/>
      <c r="E43" s="10"/>
    </row>
    <row r="44" spans="1:5" ht="63.75">
      <c r="A44" s="49">
        <f t="shared" si="2"/>
        <v>37</v>
      </c>
      <c r="B44" s="33" t="s">
        <v>77</v>
      </c>
      <c r="C44" s="25" t="s">
        <v>71</v>
      </c>
      <c r="D44" s="9"/>
      <c r="E44" s="10"/>
    </row>
    <row r="45" spans="1:5" ht="38.25">
      <c r="A45" s="49">
        <f t="shared" si="2"/>
        <v>38</v>
      </c>
      <c r="B45" s="33" t="s">
        <v>74</v>
      </c>
      <c r="C45" s="31" t="s">
        <v>72</v>
      </c>
      <c r="D45" s="9"/>
      <c r="E45" s="10"/>
    </row>
    <row r="46" spans="1:5" ht="25.5">
      <c r="A46" s="49">
        <f t="shared" si="2"/>
        <v>39</v>
      </c>
      <c r="B46" s="33" t="s">
        <v>52</v>
      </c>
      <c r="C46" s="31" t="s">
        <v>57</v>
      </c>
      <c r="D46" s="9"/>
      <c r="E46" s="10"/>
    </row>
    <row r="47" spans="1:5" ht="25.5">
      <c r="A47" s="49">
        <f t="shared" si="2"/>
        <v>40</v>
      </c>
      <c r="B47" s="67" t="s">
        <v>70</v>
      </c>
      <c r="C47" s="31" t="s">
        <v>71</v>
      </c>
      <c r="D47" s="9"/>
      <c r="E47" s="10"/>
    </row>
    <row r="48" spans="1:5" ht="114.75">
      <c r="A48" s="49">
        <f t="shared" si="2"/>
        <v>41</v>
      </c>
      <c r="B48" s="42" t="s">
        <v>80</v>
      </c>
      <c r="C48" s="43" t="s">
        <v>65</v>
      </c>
      <c r="D48" s="59"/>
      <c r="E48" s="60"/>
    </row>
    <row r="49" spans="1:6" ht="24" customHeight="1">
      <c r="A49" s="74" t="s">
        <v>23</v>
      </c>
      <c r="B49" s="75"/>
      <c r="C49" s="75"/>
      <c r="D49" s="75"/>
      <c r="E49" s="76"/>
    </row>
    <row r="50" spans="1:6" ht="38.25">
      <c r="A50" s="63">
        <f t="shared" ref="A50:A55" si="3">ROW()-8</f>
        <v>42</v>
      </c>
      <c r="B50" s="44" t="s">
        <v>28</v>
      </c>
      <c r="C50" s="45" t="s">
        <v>32</v>
      </c>
      <c r="D50" s="64"/>
      <c r="E50" s="62"/>
    </row>
    <row r="51" spans="1:6" ht="25.5">
      <c r="A51" s="63">
        <f t="shared" si="3"/>
        <v>43</v>
      </c>
      <c r="B51" s="20" t="s">
        <v>29</v>
      </c>
      <c r="C51" s="46" t="s">
        <v>49</v>
      </c>
      <c r="D51" s="18"/>
      <c r="E51" s="10"/>
    </row>
    <row r="52" spans="1:6" ht="51">
      <c r="A52" s="63">
        <f t="shared" si="3"/>
        <v>44</v>
      </c>
      <c r="B52" s="4" t="s">
        <v>24</v>
      </c>
      <c r="C52" s="41" t="s">
        <v>32</v>
      </c>
      <c r="D52" s="18"/>
      <c r="E52" s="10"/>
    </row>
    <row r="53" spans="1:6" ht="25.5">
      <c r="A53" s="63">
        <f t="shared" si="3"/>
        <v>45</v>
      </c>
      <c r="B53" s="4" t="s">
        <v>16</v>
      </c>
      <c r="C53" s="41" t="s">
        <v>32</v>
      </c>
      <c r="D53" s="18"/>
      <c r="E53" s="10"/>
    </row>
    <row r="54" spans="1:6" ht="169.5" customHeight="1">
      <c r="A54" s="63">
        <f t="shared" si="3"/>
        <v>46</v>
      </c>
      <c r="B54" s="23" t="s">
        <v>81</v>
      </c>
      <c r="C54" s="27" t="s">
        <v>66</v>
      </c>
      <c r="D54" s="9"/>
      <c r="E54" s="10"/>
    </row>
    <row r="55" spans="1:6" ht="144.75" customHeight="1">
      <c r="A55" s="63">
        <f t="shared" si="3"/>
        <v>47</v>
      </c>
      <c r="B55" s="42" t="s">
        <v>82</v>
      </c>
      <c r="C55" s="43" t="s">
        <v>67</v>
      </c>
      <c r="D55" s="59"/>
      <c r="E55" s="60"/>
    </row>
    <row r="56" spans="1:6">
      <c r="A56" s="74" t="s">
        <v>25</v>
      </c>
      <c r="B56" s="75"/>
      <c r="C56" s="75"/>
      <c r="D56" s="75"/>
      <c r="E56" s="76"/>
    </row>
    <row r="57" spans="1:6" ht="102">
      <c r="A57" s="49">
        <f>ROW()-9</f>
        <v>48</v>
      </c>
      <c r="B57" s="47" t="s">
        <v>53</v>
      </c>
      <c r="C57" s="39" t="s">
        <v>58</v>
      </c>
      <c r="D57" s="61"/>
      <c r="E57" s="62"/>
    </row>
    <row r="58" spans="1:6" ht="89.25">
      <c r="A58" s="49">
        <f>ROW()-9</f>
        <v>49</v>
      </c>
      <c r="B58" s="4" t="s">
        <v>54</v>
      </c>
      <c r="C58" s="25" t="s">
        <v>68</v>
      </c>
      <c r="D58" s="9"/>
      <c r="E58" s="10"/>
    </row>
    <row r="59" spans="1:6" ht="140.25">
      <c r="A59" s="49">
        <f>ROW()-9</f>
        <v>50</v>
      </c>
      <c r="B59" s="4" t="s">
        <v>55</v>
      </c>
      <c r="C59" s="25" t="s">
        <v>69</v>
      </c>
      <c r="D59" s="9"/>
      <c r="E59" s="10"/>
    </row>
    <row r="60" spans="1:6" ht="51">
      <c r="A60" s="49">
        <f>ROW()-9</f>
        <v>51</v>
      </c>
      <c r="B60" s="4" t="s">
        <v>30</v>
      </c>
      <c r="C60" s="25" t="s">
        <v>59</v>
      </c>
      <c r="D60" s="9"/>
      <c r="E60" s="10"/>
    </row>
    <row r="61" spans="1:6" ht="114.75">
      <c r="A61" s="49">
        <f>ROW()-9</f>
        <v>52</v>
      </c>
      <c r="B61" s="48" t="s">
        <v>56</v>
      </c>
      <c r="C61" s="66" t="s">
        <v>59</v>
      </c>
      <c r="D61" s="16"/>
      <c r="E61" s="17"/>
    </row>
    <row r="62" spans="1:6" ht="84" customHeight="1">
      <c r="B62" s="77" t="s">
        <v>85</v>
      </c>
      <c r="C62" s="77"/>
      <c r="D62" s="77"/>
      <c r="E62" s="77"/>
    </row>
    <row r="63" spans="1:6">
      <c r="B63" s="24"/>
      <c r="C63" s="24"/>
      <c r="D63" s="24"/>
      <c r="E63" s="24"/>
    </row>
    <row r="64" spans="1:6" ht="17.25" customHeight="1">
      <c r="B64" s="2" t="s">
        <v>10</v>
      </c>
      <c r="C64" s="2"/>
      <c r="D64" s="2" t="s">
        <v>3</v>
      </c>
      <c r="E64" s="2" t="s">
        <v>4</v>
      </c>
      <c r="F64" s="2"/>
    </row>
    <row r="65" spans="2:6" ht="18.75" customHeight="1">
      <c r="B65" s="2"/>
      <c r="C65" s="2"/>
      <c r="D65" s="2" t="s">
        <v>5</v>
      </c>
      <c r="E65" s="2" t="s">
        <v>6</v>
      </c>
      <c r="F65" s="2"/>
    </row>
    <row r="66" spans="2:6" ht="21.75" customHeight="1">
      <c r="B66" s="2" t="s">
        <v>9</v>
      </c>
      <c r="C66" s="2"/>
      <c r="D66" s="2" t="s">
        <v>7</v>
      </c>
      <c r="E66" s="2" t="s">
        <v>8</v>
      </c>
      <c r="F66" s="2"/>
    </row>
    <row r="67" spans="2:6" ht="15.75" customHeight="1">
      <c r="D67" s="2" t="s">
        <v>5</v>
      </c>
      <c r="E67" s="2" t="s">
        <v>6</v>
      </c>
      <c r="F67" s="2"/>
    </row>
    <row r="69" spans="2:6" ht="18" customHeight="1">
      <c r="E69" s="2"/>
    </row>
    <row r="70" spans="2:6">
      <c r="E70" s="2"/>
    </row>
    <row r="109" spans="1:1" ht="15.75">
      <c r="A109" s="3"/>
    </row>
  </sheetData>
  <sheetProtection selectLockedCells="1" selectUnlockedCells="1"/>
  <mergeCells count="7">
    <mergeCell ref="A23:E23"/>
    <mergeCell ref="A49:E49"/>
    <mergeCell ref="A56:E56"/>
    <mergeCell ref="B62:E62"/>
    <mergeCell ref="A1:E1"/>
    <mergeCell ref="A39:E39"/>
    <mergeCell ref="A3:E3"/>
  </mergeCells>
  <pageMargins left="0.33819444444444446" right="0.39374999999999999" top="0.39374999999999999" bottom="0.13680555555555557" header="0.51180555555555551" footer="0.51180555555555551"/>
  <pageSetup paperSize="9" scale="70" fitToHeight="0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Id="1" sqref="B33:B34 A1"/>
    </sheetView>
  </sheetViews>
  <sheetFormatPr defaultColWidth="11.5703125" defaultRowHeight="12.7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Id="1" sqref="B33:B34 A1"/>
    </sheetView>
  </sheetViews>
  <sheetFormatPr defaultColWidth="11.5703125" defaultRowHeight="12.7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gtugusheva</dc:creator>
  <cp:lastModifiedBy>Kirill</cp:lastModifiedBy>
  <cp:lastPrinted>2020-03-19T08:09:27Z</cp:lastPrinted>
  <dcterms:created xsi:type="dcterms:W3CDTF">2017-11-02T13:28:02Z</dcterms:created>
  <dcterms:modified xsi:type="dcterms:W3CDTF">2022-03-17T06:17:24Z</dcterms:modified>
</cp:coreProperties>
</file>